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<sst xmlns="http://schemas.openxmlformats.org/spreadsheetml/2006/main" count="63" uniqueCount="33">
  <si>
    <t>Berechnungsblatt für die Bemessung der Rückerstattung gemäss § 19 SHG</t>
  </si>
  <si>
    <t>Erwerbseinkünfte (Nettolohn)</t>
  </si>
  <si>
    <t>Familien- und Kinderzulagen</t>
  </si>
  <si>
    <t>Anteil Gratifikation, 13. Monatslohn</t>
  </si>
  <si>
    <t>Renten, Taggelder, Alimente</t>
  </si>
  <si>
    <t>Netto-Mieteinnahmen</t>
  </si>
  <si>
    <t>Vermögensertrag</t>
  </si>
  <si>
    <t>Anerkannte Ausgaben</t>
  </si>
  <si>
    <t>Miete für Wohnung und Garage</t>
  </si>
  <si>
    <t>Hypothekarzins</t>
  </si>
  <si>
    <t>Nebenkosten</t>
  </si>
  <si>
    <t>Krankenkosten (Versicherung, Selbstbehalte, Franchise)</t>
  </si>
  <si>
    <t>Erwerbsunkosten</t>
  </si>
  <si>
    <t>Versicherungsprämien</t>
  </si>
  <si>
    <t>Steuern (1/12 des Jahresbetrags)</t>
  </si>
  <si>
    <t>Alimentenzahlungen</t>
  </si>
  <si>
    <t>Weitere Aufwendungen</t>
  </si>
  <si>
    <t>Monatlich zurück zu erstattender Betrag:</t>
  </si>
  <si>
    <t>Anrechenbare Einnahmen</t>
  </si>
  <si>
    <t>Überschuss/Fehlbetrag</t>
  </si>
  <si>
    <t>1/2 Überschuss</t>
  </si>
  <si>
    <t>monatlich</t>
  </si>
  <si>
    <t>Sonstige Einkünfte</t>
  </si>
  <si>
    <t>Grundbedarf für den Lebensunterhalt GBL …-Personenhaushalt</t>
  </si>
  <si>
    <t>Ausbildungskosten (abzüglich Stipendien)</t>
  </si>
  <si>
    <t>Total anrechenbare Einnahmen</t>
  </si>
  <si>
    <t>Erhöhung um 50% des GBLs</t>
  </si>
  <si>
    <t>Militärpflichtersatz (1/12 des Jahresbetrags)</t>
  </si>
  <si>
    <t>SFr.</t>
  </si>
  <si>
    <t>Total der anerkannten Ausgaben (erweitertes Existenzminimum)</t>
  </si>
  <si>
    <r>
      <t xml:space="preserve">Ratenzahlung </t>
    </r>
    <r>
      <rPr>
        <b/>
        <sz val="9"/>
        <rFont val="Arial"/>
        <family val="2"/>
      </rPr>
      <t>(sofern mind. SFr. 100.00)</t>
    </r>
  </si>
  <si>
    <t>Sozialamt</t>
  </si>
  <si>
    <t>AHV/IV-Mindestbeiträge für Nichterwerbstätige</t>
  </si>
</sst>
</file>

<file path=xl/styles.xml><?xml version="1.0" encoding="utf-8"?>
<styleSheet xmlns="http://schemas.openxmlformats.org/spreadsheetml/2006/main">
  <numFmts count="1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17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1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169" fontId="3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3" fontId="3" fillId="0" borderId="11" xfId="0" applyNumberFormat="1" applyFont="1" applyBorder="1" applyAlignment="1">
      <alignment/>
    </xf>
    <xf numFmtId="43" fontId="2" fillId="0" borderId="11" xfId="0" applyNumberFormat="1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9525</xdr:rowOff>
    </xdr:from>
    <xdr:to>
      <xdr:col>5</xdr:col>
      <xdr:colOff>1181100</xdr:colOff>
      <xdr:row>3</xdr:row>
      <xdr:rowOff>38100</xdr:rowOff>
    </xdr:to>
    <xdr:pic>
      <xdr:nvPicPr>
        <xdr:cNvPr id="1" name="Picture 2" descr="KTG_Logo_Verw_42mm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9525"/>
          <a:ext cx="1466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="150" zoomScaleNormal="150" zoomScalePageLayoutView="0" workbookViewId="0" topLeftCell="A1">
      <selection activeCell="A30" sqref="A30"/>
    </sheetView>
  </sheetViews>
  <sheetFormatPr defaultColWidth="11.421875" defaultRowHeight="12.75"/>
  <cols>
    <col min="4" max="4" width="34.421875" style="0" customWidth="1"/>
    <col min="5" max="5" width="5.28125" style="0" customWidth="1"/>
    <col min="6" max="6" width="18.57421875" style="0" customWidth="1"/>
  </cols>
  <sheetData>
    <row r="1" ht="12.75">
      <c r="A1" s="1" t="s">
        <v>31</v>
      </c>
    </row>
    <row r="6" s="10" customFormat="1" ht="16.5">
      <c r="A6" s="9" t="s">
        <v>0</v>
      </c>
    </row>
    <row r="8" spans="1:6" s="3" customFormat="1" ht="15">
      <c r="A8" s="3" t="s">
        <v>18</v>
      </c>
      <c r="F8" s="3" t="s">
        <v>21</v>
      </c>
    </row>
    <row r="9" s="3" customFormat="1" ht="15"/>
    <row r="10" spans="1:6" s="3" customFormat="1" ht="15">
      <c r="A10" s="3" t="s">
        <v>1</v>
      </c>
      <c r="E10" s="3" t="s">
        <v>28</v>
      </c>
      <c r="F10" s="11"/>
    </row>
    <row r="11" spans="1:6" s="3" customFormat="1" ht="15">
      <c r="A11" s="3" t="s">
        <v>2</v>
      </c>
      <c r="E11" s="3" t="s">
        <v>28</v>
      </c>
      <c r="F11" s="11"/>
    </row>
    <row r="12" spans="1:6" s="3" customFormat="1" ht="15">
      <c r="A12" s="3" t="s">
        <v>3</v>
      </c>
      <c r="E12" s="3" t="s">
        <v>28</v>
      </c>
      <c r="F12" s="11"/>
    </row>
    <row r="13" spans="1:6" s="3" customFormat="1" ht="15">
      <c r="A13" s="3" t="s">
        <v>4</v>
      </c>
      <c r="E13" s="3" t="s">
        <v>28</v>
      </c>
      <c r="F13" s="11"/>
    </row>
    <row r="14" spans="1:6" s="3" customFormat="1" ht="15">
      <c r="A14" s="3" t="s">
        <v>5</v>
      </c>
      <c r="E14" s="3" t="s">
        <v>28</v>
      </c>
      <c r="F14" s="11"/>
    </row>
    <row r="15" spans="1:6" s="3" customFormat="1" ht="15">
      <c r="A15" s="3" t="s">
        <v>6</v>
      </c>
      <c r="E15" s="3" t="s">
        <v>28</v>
      </c>
      <c r="F15" s="11"/>
    </row>
    <row r="16" spans="1:6" s="3" customFormat="1" ht="15">
      <c r="A16" s="3" t="s">
        <v>22</v>
      </c>
      <c r="E16" s="3" t="s">
        <v>28</v>
      </c>
      <c r="F16" s="11"/>
    </row>
    <row r="17" s="3" customFormat="1" ht="6" customHeight="1">
      <c r="F17" s="4"/>
    </row>
    <row r="18" s="3" customFormat="1" ht="6" customHeight="1">
      <c r="F18" s="5"/>
    </row>
    <row r="19" spans="1:6" s="3" customFormat="1" ht="15">
      <c r="A19" s="3" t="s">
        <v>25</v>
      </c>
      <c r="E19" s="3" t="s">
        <v>28</v>
      </c>
      <c r="F19" s="11">
        <f>SUM(F10:F16)</f>
        <v>0</v>
      </c>
    </row>
    <row r="20" s="3" customFormat="1" ht="15"/>
    <row r="21" s="3" customFormat="1" ht="15"/>
    <row r="22" spans="1:6" s="3" customFormat="1" ht="15">
      <c r="A22" s="3" t="s">
        <v>7</v>
      </c>
      <c r="F22" s="3" t="s">
        <v>21</v>
      </c>
    </row>
    <row r="23" s="3" customFormat="1" ht="15"/>
    <row r="24" spans="1:6" s="3" customFormat="1" ht="15">
      <c r="A24" s="3" t="s">
        <v>23</v>
      </c>
      <c r="E24" s="3" t="s">
        <v>28</v>
      </c>
      <c r="F24" s="11"/>
    </row>
    <row r="25" spans="1:6" s="3" customFormat="1" ht="15">
      <c r="A25" s="3" t="s">
        <v>26</v>
      </c>
      <c r="E25" s="3" t="s">
        <v>28</v>
      </c>
      <c r="F25" s="11"/>
    </row>
    <row r="26" spans="1:6" s="3" customFormat="1" ht="15">
      <c r="A26" s="3" t="s">
        <v>8</v>
      </c>
      <c r="E26" s="3" t="s">
        <v>28</v>
      </c>
      <c r="F26" s="11"/>
    </row>
    <row r="27" spans="1:6" s="3" customFormat="1" ht="15">
      <c r="A27" s="3" t="s">
        <v>9</v>
      </c>
      <c r="E27" s="3" t="s">
        <v>28</v>
      </c>
      <c r="F27" s="11"/>
    </row>
    <row r="28" spans="1:6" s="3" customFormat="1" ht="15">
      <c r="A28" s="3" t="s">
        <v>10</v>
      </c>
      <c r="E28" s="3" t="s">
        <v>28</v>
      </c>
      <c r="F28" s="11"/>
    </row>
    <row r="29" spans="1:6" s="3" customFormat="1" ht="15">
      <c r="A29" s="3" t="s">
        <v>11</v>
      </c>
      <c r="E29" s="3" t="s">
        <v>28</v>
      </c>
      <c r="F29" s="11"/>
    </row>
    <row r="30" spans="1:6" s="3" customFormat="1" ht="15">
      <c r="A30" s="3" t="s">
        <v>32</v>
      </c>
      <c r="E30" s="3" t="s">
        <v>28</v>
      </c>
      <c r="F30" s="11"/>
    </row>
    <row r="31" spans="1:6" s="3" customFormat="1" ht="15">
      <c r="A31" s="3" t="s">
        <v>12</v>
      </c>
      <c r="E31" s="3" t="s">
        <v>28</v>
      </c>
      <c r="F31" s="11"/>
    </row>
    <row r="32" spans="1:6" s="3" customFormat="1" ht="15">
      <c r="A32" s="3" t="s">
        <v>13</v>
      </c>
      <c r="E32" s="3" t="s">
        <v>28</v>
      </c>
      <c r="F32" s="11"/>
    </row>
    <row r="33" spans="1:6" s="3" customFormat="1" ht="15">
      <c r="A33" s="3" t="s">
        <v>14</v>
      </c>
      <c r="E33" s="3" t="s">
        <v>28</v>
      </c>
      <c r="F33" s="11"/>
    </row>
    <row r="34" spans="1:6" s="3" customFormat="1" ht="15">
      <c r="A34" s="3" t="s">
        <v>27</v>
      </c>
      <c r="E34" s="3" t="s">
        <v>28</v>
      </c>
      <c r="F34" s="11"/>
    </row>
    <row r="35" spans="1:6" s="3" customFormat="1" ht="15">
      <c r="A35" s="3" t="s">
        <v>15</v>
      </c>
      <c r="E35" s="3" t="s">
        <v>28</v>
      </c>
      <c r="F35" s="11"/>
    </row>
    <row r="36" spans="1:6" s="3" customFormat="1" ht="15">
      <c r="A36" s="3" t="s">
        <v>24</v>
      </c>
      <c r="E36" s="3" t="s">
        <v>28</v>
      </c>
      <c r="F36" s="11"/>
    </row>
    <row r="37" spans="1:6" s="3" customFormat="1" ht="15">
      <c r="A37" s="3" t="s">
        <v>16</v>
      </c>
      <c r="E37" s="3" t="s">
        <v>28</v>
      </c>
      <c r="F37" s="11"/>
    </row>
    <row r="38" s="3" customFormat="1" ht="6" customHeight="1">
      <c r="F38" s="7"/>
    </row>
    <row r="39" s="3" customFormat="1" ht="6" customHeight="1"/>
    <row r="40" spans="1:6" s="3" customFormat="1" ht="15">
      <c r="A40" s="3" t="s">
        <v>29</v>
      </c>
      <c r="E40" s="3" t="s">
        <v>28</v>
      </c>
      <c r="F40" s="11">
        <f>SUM(F24:F37)</f>
        <v>0</v>
      </c>
    </row>
    <row r="41" s="3" customFormat="1" ht="15"/>
    <row r="42" s="3" customFormat="1" ht="15"/>
    <row r="43" s="3" customFormat="1" ht="15.75">
      <c r="A43" s="8" t="s">
        <v>17</v>
      </c>
    </row>
    <row r="44" s="3" customFormat="1" ht="15"/>
    <row r="45" spans="1:6" s="3" customFormat="1" ht="15">
      <c r="A45" s="3" t="s">
        <v>18</v>
      </c>
      <c r="E45" s="3" t="s">
        <v>28</v>
      </c>
      <c r="F45" s="11">
        <f>SUM(F19)</f>
        <v>0</v>
      </c>
    </row>
    <row r="46" spans="1:6" s="3" customFormat="1" ht="15">
      <c r="A46" s="3" t="s">
        <v>7</v>
      </c>
      <c r="E46" s="3" t="s">
        <v>28</v>
      </c>
      <c r="F46" s="11">
        <f>SUM(F40)</f>
        <v>0</v>
      </c>
    </row>
    <row r="47" s="3" customFormat="1" ht="6" customHeight="1">
      <c r="F47" s="4"/>
    </row>
    <row r="48" s="3" customFormat="1" ht="6" customHeight="1">
      <c r="F48" s="5"/>
    </row>
    <row r="49" spans="1:6" s="3" customFormat="1" ht="15">
      <c r="A49" s="3" t="s">
        <v>19</v>
      </c>
      <c r="E49" s="3" t="s">
        <v>28</v>
      </c>
      <c r="F49" s="11">
        <f>SUM(F45-F46)</f>
        <v>0</v>
      </c>
    </row>
    <row r="50" s="3" customFormat="1" ht="15">
      <c r="F50" s="6"/>
    </row>
    <row r="51" spans="1:6" s="3" customFormat="1" ht="15">
      <c r="A51" s="3" t="s">
        <v>20</v>
      </c>
      <c r="E51" s="3" t="s">
        <v>28</v>
      </c>
      <c r="F51" s="11">
        <f>F49/2</f>
        <v>0</v>
      </c>
    </row>
    <row r="52" s="3" customFormat="1" ht="15"/>
    <row r="53" spans="1:6" s="3" customFormat="1" ht="15.75">
      <c r="A53" s="8" t="s">
        <v>30</v>
      </c>
      <c r="E53" s="2" t="s">
        <v>28</v>
      </c>
      <c r="F53" s="12">
        <f>IF(F51&lt;100,0,F51)</f>
        <v>0</v>
      </c>
    </row>
    <row r="54" s="3" customFormat="1" ht="15"/>
    <row r="55" s="3" customFormat="1" ht="15"/>
    <row r="56" s="3" customFormat="1" ht="15"/>
    <row r="57" s="3" customFormat="1" ht="15"/>
    <row r="58" s="3" customFormat="1" ht="15"/>
    <row r="59" s="3" customFormat="1" ht="15"/>
    <row r="60" s="3" customFormat="1" ht="15"/>
    <row r="61" s="3" customFormat="1" ht="15"/>
    <row r="62" s="3" customFormat="1" ht="15"/>
    <row r="63" s="3" customFormat="1" ht="15"/>
  </sheetData>
  <sheetProtection/>
  <printOptions/>
  <pageMargins left="0.5905511811023623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Thurgau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soapra</cp:lastModifiedBy>
  <cp:lastPrinted>2009-04-14T08:36:02Z</cp:lastPrinted>
  <dcterms:created xsi:type="dcterms:W3CDTF">2006-04-10T09:45:06Z</dcterms:created>
  <dcterms:modified xsi:type="dcterms:W3CDTF">2018-03-20T15:23:49Z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IBISDOCPROPS@15.1400:DossierRef">
    <vt:lpwstr>FSO/03.05/2013/00013</vt:lpwstr>
  </property>
  <property fmtid="{D5CDD505-2E9C-101B-9397-08002B2CF9AE}" pid="3" name="FSC#FSCIBISDOCPROPS@15.1400:RRSessionDate">
    <vt:lpwstr>Nicht verfügbar</vt:lpwstr>
  </property>
  <property fmtid="{D5CDD505-2E9C-101B-9397-08002B2CF9AE}" pid="4" name="FSC#FSCIBISDOCPROPS@15.1400:RRBNumber">
    <vt:lpwstr>Nicht verfügbar</vt:lpwstr>
  </property>
  <property fmtid="{D5CDD505-2E9C-101B-9397-08002B2CF9AE}" pid="5" name="FSC#FSCIBISDOCPROPS@15.1400:TopLevelSubjectGroupPosNumber">
    <vt:lpwstr>03.05</vt:lpwstr>
  </property>
  <property fmtid="{D5CDD505-2E9C-101B-9397-08002B2CF9AE}" pid="6" name="FSC#FSCIBISDOCPROPS@15.1400:TopLevelDossierResponsible">
    <vt:lpwstr>Prassl SOA, Eveline</vt:lpwstr>
  </property>
  <property fmtid="{D5CDD505-2E9C-101B-9397-08002B2CF9AE}" pid="7" name="FSC#FSCIBISDOCPROPS@15.1400:TopLevelDossierRespOrgShortname">
    <vt:lpwstr>SOA</vt:lpwstr>
  </property>
  <property fmtid="{D5CDD505-2E9C-101B-9397-08002B2CF9AE}" pid="8" name="FSC#FSCIBISDOCPROPS@15.1400:TopLevelDossierTitel">
    <vt:lpwstr>Allgemeines</vt:lpwstr>
  </property>
  <property fmtid="{D5CDD505-2E9C-101B-9397-08002B2CF9AE}" pid="9" name="FSC#FSCIBISDOCPROPS@15.1400:TopLevelDossierYear">
    <vt:lpwstr>2013</vt:lpwstr>
  </property>
  <property fmtid="{D5CDD505-2E9C-101B-9397-08002B2CF9AE}" pid="10" name="FSC#FSCIBISDOCPROPS@15.1400:TopLevelDossierNumber">
    <vt:lpwstr>13</vt:lpwstr>
  </property>
  <property fmtid="{D5CDD505-2E9C-101B-9397-08002B2CF9AE}" pid="11" name="FSC#FSCIBISDOCPROPS@15.1400:TopLevelDossierName">
    <vt:lpwstr>Allgemeines (0013/2013/SOA)</vt:lpwstr>
  </property>
  <property fmtid="{D5CDD505-2E9C-101B-9397-08002B2CF9AE}" pid="12" name="FSC#FSCIBISDOCPROPS@15.1400:TitleSubFile">
    <vt:lpwstr>Formulare</vt:lpwstr>
  </property>
  <property fmtid="{D5CDD505-2E9C-101B-9397-08002B2CF9AE}" pid="13" name="FSC#FSCIBISDOCPROPS@15.1400:TopLevelSubfileNumber">
    <vt:lpwstr>3</vt:lpwstr>
  </property>
  <property fmtid="{D5CDD505-2E9C-101B-9397-08002B2CF9AE}" pid="14" name="FSC#FSCIBISDOCPROPS@15.1400:TopLevelSubfileName">
    <vt:lpwstr>Formulare (003)</vt:lpwstr>
  </property>
  <property fmtid="{D5CDD505-2E9C-101B-9397-08002B2CF9AE}" pid="15" name="FSC#FSCIBISDOCPROPS@15.1400:GroupShortName">
    <vt:lpwstr>SOA</vt:lpwstr>
  </property>
  <property fmtid="{D5CDD505-2E9C-101B-9397-08002B2CF9AE}" pid="16" name="FSC#FSCIBISDOCPROPS@15.1400:OwnerAbbreviation">
    <vt:lpwstr/>
  </property>
  <property fmtid="{D5CDD505-2E9C-101B-9397-08002B2CF9AE}" pid="17" name="FSC#FSCIBISDOCPROPS@15.1400:Owner">
    <vt:lpwstr>Prassl SOA, Eveline</vt:lpwstr>
  </property>
  <property fmtid="{D5CDD505-2E9C-101B-9397-08002B2CF9AE}" pid="18" name="FSC#FSCIBISDOCPROPS@15.1400:Subject">
    <vt:lpwstr>Nicht verfügbar</vt:lpwstr>
  </property>
  <property fmtid="{D5CDD505-2E9C-101B-9397-08002B2CF9AE}" pid="19" name="FSC#FSCIBISDOCPROPS@15.1400:Objectname">
    <vt:lpwstr>9_Berechnungsblatt_fuer_Rueckerstattung_2014</vt:lpwstr>
  </property>
  <property fmtid="{D5CDD505-2E9C-101B-9397-08002B2CF9AE}" pid="20" name="FSC#LOCALSW@2103.100:User_Login_red">
    <vt:lpwstr>soapra@TG.CH</vt:lpwstr>
  </property>
  <property fmtid="{D5CDD505-2E9C-101B-9397-08002B2CF9AE}" pid="21" name="FSC#COOSYSTEM@1.1:Container">
    <vt:lpwstr>COO.2103.100.2.5349294</vt:lpwstr>
  </property>
  <property fmtid="{D5CDD505-2E9C-101B-9397-08002B2CF9AE}" pid="22" name="COO$NOPARSEFILE">
    <vt:lpwstr/>
  </property>
  <property fmtid="{D5CDD505-2E9C-101B-9397-08002B2CF9AE}" pid="23" name="FSC$NOPARSEFILE">
    <vt:lpwstr/>
  </property>
  <property fmtid="{D5CDD505-2E9C-101B-9397-08002B2CF9AE}" pid="24" name="COO$NOUSEREXPRESSIONS">
    <vt:lpwstr/>
  </property>
  <property fmtid="{D5CDD505-2E9C-101B-9397-08002B2CF9AE}" pid="25" name="FSC$NOUSEREXPRESSIONS">
    <vt:lpwstr/>
  </property>
  <property fmtid="{D5CDD505-2E9C-101B-9397-08002B2CF9AE}" pid="26" name="COO$NOVIRTUALATTRS">
    <vt:lpwstr/>
  </property>
  <property fmtid="{D5CDD505-2E9C-101B-9397-08002B2CF9AE}" pid="27" name="FSC$NOVIRTUALATTRS">
    <vt:lpwstr/>
  </property>
  <property fmtid="{D5CDD505-2E9C-101B-9397-08002B2CF9AE}" pid="28" name="FSC#COOELAK@1.1001:Subject">
    <vt:lpwstr/>
  </property>
  <property fmtid="{D5CDD505-2E9C-101B-9397-08002B2CF9AE}" pid="29" name="FSC#COOELAK@1.1001:FileReference">
    <vt:lpwstr>03.05/0013e-2013</vt:lpwstr>
  </property>
  <property fmtid="{D5CDD505-2E9C-101B-9397-08002B2CF9AE}" pid="30" name="FSC#COOELAK@1.1001:FileRefYear">
    <vt:lpwstr>2013</vt:lpwstr>
  </property>
  <property fmtid="{D5CDD505-2E9C-101B-9397-08002B2CF9AE}" pid="31" name="FSC#COOELAK@1.1001:FileRefOrdinal">
    <vt:lpwstr>13</vt:lpwstr>
  </property>
  <property fmtid="{D5CDD505-2E9C-101B-9397-08002B2CF9AE}" pid="32" name="FSC#COOELAK@1.1001:FileRefOU">
    <vt:lpwstr/>
  </property>
  <property fmtid="{D5CDD505-2E9C-101B-9397-08002B2CF9AE}" pid="33" name="FSC#COOELAK@1.1001:Organization">
    <vt:lpwstr/>
  </property>
  <property fmtid="{D5CDD505-2E9C-101B-9397-08002B2CF9AE}" pid="34" name="FSC#COOELAK@1.1001:Owner">
    <vt:lpwstr> Prassl SOA</vt:lpwstr>
  </property>
  <property fmtid="{D5CDD505-2E9C-101B-9397-08002B2CF9AE}" pid="35" name="FSC#COOELAK@1.1001:OwnerExtension">
    <vt:lpwstr>+41 58 345 68 30</vt:lpwstr>
  </property>
  <property fmtid="{D5CDD505-2E9C-101B-9397-08002B2CF9AE}" pid="36" name="FSC#COOELAK@1.1001:OwnerFaxExtension">
    <vt:lpwstr/>
  </property>
  <property fmtid="{D5CDD505-2E9C-101B-9397-08002B2CF9AE}" pid="37" name="FSC#COOELAK@1.1001:DispatchedBy">
    <vt:lpwstr/>
  </property>
  <property fmtid="{D5CDD505-2E9C-101B-9397-08002B2CF9AE}" pid="38" name="FSC#COOELAK@1.1001:DispatchedAt">
    <vt:lpwstr/>
  </property>
  <property fmtid="{D5CDD505-2E9C-101B-9397-08002B2CF9AE}" pid="39" name="FSC#COOELAK@1.1001:ApprovedBy">
    <vt:lpwstr/>
  </property>
  <property fmtid="{D5CDD505-2E9C-101B-9397-08002B2CF9AE}" pid="40" name="FSC#COOELAK@1.1001:ApprovedAt">
    <vt:lpwstr/>
  </property>
  <property fmtid="{D5CDD505-2E9C-101B-9397-08002B2CF9AE}" pid="41" name="FSC#COOELAK@1.1001:Department">
    <vt:lpwstr>Sozialamt (SOA)</vt:lpwstr>
  </property>
  <property fmtid="{D5CDD505-2E9C-101B-9397-08002B2CF9AE}" pid="42" name="FSC#COOELAK@1.1001:CreatedAt">
    <vt:lpwstr>13.11.2013</vt:lpwstr>
  </property>
  <property fmtid="{D5CDD505-2E9C-101B-9397-08002B2CF9AE}" pid="43" name="FSC#COOELAK@1.1001:OU">
    <vt:lpwstr>Sozialamt (SOA)</vt:lpwstr>
  </property>
  <property fmtid="{D5CDD505-2E9C-101B-9397-08002B2CF9AE}" pid="44" name="FSC#COOELAK@1.1001:Priority">
    <vt:lpwstr/>
  </property>
  <property fmtid="{D5CDD505-2E9C-101B-9397-08002B2CF9AE}" pid="45" name="FSC#COOELAK@1.1001:ObjBarCode">
    <vt:lpwstr>*COO.2103.100.2.5349294*</vt:lpwstr>
  </property>
  <property fmtid="{D5CDD505-2E9C-101B-9397-08002B2CF9AE}" pid="46" name="FSC#COOELAK@1.1001:RefBarCode">
    <vt:lpwstr/>
  </property>
  <property fmtid="{D5CDD505-2E9C-101B-9397-08002B2CF9AE}" pid="47" name="FSC#COOELAK@1.1001:FileRefBarCode">
    <vt:lpwstr>*03.05/0013e-2013*</vt:lpwstr>
  </property>
  <property fmtid="{D5CDD505-2E9C-101B-9397-08002B2CF9AE}" pid="48" name="FSC#COOELAK@1.1001:ExternalRef">
    <vt:lpwstr/>
  </property>
  <property fmtid="{D5CDD505-2E9C-101B-9397-08002B2CF9AE}" pid="49" name="FSC#COOELAK@1.1001:IncomingNumber">
    <vt:lpwstr/>
  </property>
  <property fmtid="{D5CDD505-2E9C-101B-9397-08002B2CF9AE}" pid="50" name="FSC#COOELAK@1.1001:IncomingSubject">
    <vt:lpwstr/>
  </property>
  <property fmtid="{D5CDD505-2E9C-101B-9397-08002B2CF9AE}" pid="51" name="FSC#COOELAK@1.1001:ProcessResponsible">
    <vt:lpwstr/>
  </property>
  <property fmtid="{D5CDD505-2E9C-101B-9397-08002B2CF9AE}" pid="52" name="FSC#COOELAK@1.1001:ProcessResponsiblePhone">
    <vt:lpwstr/>
  </property>
  <property fmtid="{D5CDD505-2E9C-101B-9397-08002B2CF9AE}" pid="53" name="FSC#COOELAK@1.1001:ProcessResponsibleMail">
    <vt:lpwstr/>
  </property>
  <property fmtid="{D5CDD505-2E9C-101B-9397-08002B2CF9AE}" pid="54" name="FSC#COOELAK@1.1001:ProcessResponsibleFax">
    <vt:lpwstr/>
  </property>
  <property fmtid="{D5CDD505-2E9C-101B-9397-08002B2CF9AE}" pid="55" name="FSC#COOELAK@1.1001:ApproverFirstName">
    <vt:lpwstr/>
  </property>
  <property fmtid="{D5CDD505-2E9C-101B-9397-08002B2CF9AE}" pid="56" name="FSC#COOELAK@1.1001:ApproverSurName">
    <vt:lpwstr/>
  </property>
  <property fmtid="{D5CDD505-2E9C-101B-9397-08002B2CF9AE}" pid="57" name="FSC#COOELAK@1.1001:ApproverTitle">
    <vt:lpwstr/>
  </property>
  <property fmtid="{D5CDD505-2E9C-101B-9397-08002B2CF9AE}" pid="58" name="FSC#COOELAK@1.1001:ExternalDate">
    <vt:lpwstr/>
  </property>
  <property fmtid="{D5CDD505-2E9C-101B-9397-08002B2CF9AE}" pid="59" name="FSC#COOELAK@1.1001:SettlementApprovedAt">
    <vt:lpwstr/>
  </property>
  <property fmtid="{D5CDD505-2E9C-101B-9397-08002B2CF9AE}" pid="60" name="FSC#COOELAK@1.1001:BaseNumber">
    <vt:lpwstr>03.05</vt:lpwstr>
  </property>
  <property fmtid="{D5CDD505-2E9C-101B-9397-08002B2CF9AE}" pid="61" name="FSC#COOELAK@1.1001:CurrentUserRolePos">
    <vt:lpwstr>Sachbearbeiter/-in</vt:lpwstr>
  </property>
  <property fmtid="{D5CDD505-2E9C-101B-9397-08002B2CF9AE}" pid="62" name="FSC#COOELAK@1.1001:CurrentUserEmail">
    <vt:lpwstr>eveline.prassl@tg.ch</vt:lpwstr>
  </property>
  <property fmtid="{D5CDD505-2E9C-101B-9397-08002B2CF9AE}" pid="63" name="FSC#ELAKGOV@1.1001:PersonalSubjGender">
    <vt:lpwstr/>
  </property>
  <property fmtid="{D5CDD505-2E9C-101B-9397-08002B2CF9AE}" pid="64" name="FSC#ELAKGOV@1.1001:PersonalSubjFirstName">
    <vt:lpwstr/>
  </property>
  <property fmtid="{D5CDD505-2E9C-101B-9397-08002B2CF9AE}" pid="65" name="FSC#ELAKGOV@1.1001:PersonalSubjSurName">
    <vt:lpwstr/>
  </property>
  <property fmtid="{D5CDD505-2E9C-101B-9397-08002B2CF9AE}" pid="66" name="FSC#ELAKGOV@1.1001:PersonalSubjSalutation">
    <vt:lpwstr/>
  </property>
  <property fmtid="{D5CDD505-2E9C-101B-9397-08002B2CF9AE}" pid="67" name="FSC#ELAKGOV@1.1001:PersonalSubjAddress">
    <vt:lpwstr/>
  </property>
  <property fmtid="{D5CDD505-2E9C-101B-9397-08002B2CF9AE}" pid="68" name="FSC#LOCALSW@2103.100:TopLevelSubfileAddress">
    <vt:lpwstr>COO.2103.100.7.819114</vt:lpwstr>
  </property>
  <property fmtid="{D5CDD505-2E9C-101B-9397-08002B2CF9AE}" pid="69" name="FSC#FSCIBISDOCPROPS@15.1400:ObjectCOOAddress">
    <vt:lpwstr>COO.2103.100.2.5349294</vt:lpwstr>
  </property>
  <property fmtid="{D5CDD505-2E9C-101B-9397-08002B2CF9AE}" pid="70" name="FSC#FSCIBISDOCPROPS@15.1400:Container">
    <vt:lpwstr>COO.2103.100.2.5349294</vt:lpwstr>
  </property>
  <property fmtid="{D5CDD505-2E9C-101B-9397-08002B2CF9AE}" pid="71" name="FSC#LOCALSW@2103.100:BarCodeTopLevelSubfileTitle">
    <vt:lpwstr/>
  </property>
  <property fmtid="{D5CDD505-2E9C-101B-9397-08002B2CF9AE}" pid="72" name="FSC#LOCALSW@2103.100:BarCodeTitleSubFile">
    <vt:lpwstr/>
  </property>
  <property fmtid="{D5CDD505-2E9C-101B-9397-08002B2CF9AE}" pid="73" name="FSC#LOCALSW@2103.100:BarCodeOwnerSubFile">
    <vt:lpwstr/>
  </property>
  <property fmtid="{D5CDD505-2E9C-101B-9397-08002B2CF9AE}" pid="74" name="FSC#LOCALSW@2103.100:BarCodeTopLevelDossierName">
    <vt:lpwstr/>
  </property>
  <property fmtid="{D5CDD505-2E9C-101B-9397-08002B2CF9AE}" pid="75" name="FSC#LOCALSW@2103.100:BarCodeTopLevelDossierTitel">
    <vt:lpwstr/>
  </property>
  <property fmtid="{D5CDD505-2E9C-101B-9397-08002B2CF9AE}" pid="76" name="FSC#LOCALSW@2103.100:BarCodeDossierRef">
    <vt:lpwstr/>
  </property>
  <property fmtid="{D5CDD505-2E9C-101B-9397-08002B2CF9AE}" pid="77" name="FSC#FSCIBISDOCPROPS@15.1400:BGMName">
    <vt:lpwstr> </vt:lpwstr>
  </property>
  <property fmtid="{D5CDD505-2E9C-101B-9397-08002B2CF9AE}" pid="78" name="FSC#FSCIBISDOCPROPS@15.1400:BGMFirstName">
    <vt:lpwstr> </vt:lpwstr>
  </property>
  <property fmtid="{D5CDD505-2E9C-101B-9397-08002B2CF9AE}" pid="79" name="FSC#FSCIBISDOCPROPS@15.1400:BGMZIP">
    <vt:lpwstr> </vt:lpwstr>
  </property>
  <property fmtid="{D5CDD505-2E9C-101B-9397-08002B2CF9AE}" pid="80" name="FSC#FSCIBISDOCPROPS@15.1400:BGMBirthday">
    <vt:lpwstr> </vt:lpwstr>
  </property>
  <property fmtid="{D5CDD505-2E9C-101B-9397-08002B2CF9AE}" pid="81" name="FSC#FSCIBISDOCPROPS@15.1400:BGMDiagnose">
    <vt:lpwstr> </vt:lpwstr>
  </property>
  <property fmtid="{D5CDD505-2E9C-101B-9397-08002B2CF9AE}" pid="82" name="FSC#FSCIBISDOCPROPS@15.1400:BGMDiagnoseAdd">
    <vt:lpwstr> </vt:lpwstr>
  </property>
  <property fmtid="{D5CDD505-2E9C-101B-9397-08002B2CF9AE}" pid="83" name="FSC#FSCIBISDOCPROPS@15.1400:BGMDiagnoseDetail">
    <vt:lpwstr> </vt:lpwstr>
  </property>
  <property fmtid="{D5CDD505-2E9C-101B-9397-08002B2CF9AE}" pid="84" name="FSC#FSCIBISDOCPROPS@15.1400:CreatedAt">
    <vt:lpwstr>13.11.2013</vt:lpwstr>
  </property>
  <property fmtid="{D5CDD505-2E9C-101B-9397-08002B2CF9AE}" pid="85" name="FSC#FSCIBISDOCPROPS@15.1400:CreatedBy">
    <vt:lpwstr>Eveline Prassl SOA</vt:lpwstr>
  </property>
  <property fmtid="{D5CDD505-2E9C-101B-9397-08002B2CF9AE}" pid="86" name="FSC#FSCIBISDOCPROPS@15.1400:ReferredBarCode">
    <vt:lpwstr/>
  </property>
</Properties>
</file>